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13_ncr:1_{0B962998-DC37-427B-8DDE-63255E0B2E56}" xr6:coauthVersionLast="45" xr6:coauthVersionMax="45" xr10:uidLastSave="{00000000-0000-0000-0000-000000000000}"/>
  <bookViews>
    <workbookView xWindow="-108" yWindow="-108" windowWidth="23256" windowHeight="12576" xr2:uid="{C30D98CC-E69D-4232-B0E6-C6641917107D}"/>
  </bookViews>
  <sheets>
    <sheet name="Hoja1" sheetId="1" r:id="rId1"/>
  </sheets>
  <definedNames>
    <definedName name="_xlnm.Print_Area" localSheetId="0">Hoja1!$A$1:$H$41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D25" i="1"/>
  <c r="C25" i="1"/>
  <c r="E24" i="1"/>
  <c r="H24" i="1" s="1"/>
  <c r="E23" i="1"/>
  <c r="H23" i="1" s="1"/>
  <c r="E22" i="1"/>
  <c r="E25" i="1" s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25" i="1" l="1"/>
  <c r="H39" i="1"/>
  <c r="H14" i="1"/>
  <c r="H22" i="1"/>
  <c r="E14" i="1"/>
  <c r="E39" i="1"/>
</calcChain>
</file>

<file path=xl/sharedStrings.xml><?xml version="1.0" encoding="utf-8"?>
<sst xmlns="http://schemas.openxmlformats.org/spreadsheetml/2006/main" count="55" uniqueCount="33">
  <si>
    <t>UNIVERSIDAD POLITECNICA DE JUVENTINO ROSAS
Estado Analítico del Ejercicio del Presupuesto de Egresos
Clasificación Administrativa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</si>
  <si>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</si>
  <si>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</si>
  <si>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</si>
  <si>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</si>
  <si>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</si>
  <si>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</si>
  <si>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</si>
  <si>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</si>
  <si>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</si>
  <si>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</si>
  <si>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RECTORÍA</t>
  </si>
  <si>
    <t>0201 SECRETARÍA ACADÉMICA</t>
  </si>
  <si>
    <t>0301 SECRETARÍA ADMINISTRATIVA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</si>
  <si>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</si>
  <si>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</si>
  <si>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</si>
  <si>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</si>
  <si>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</si>
  <si>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</si>
  <si>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</si>
  <si>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</si>
  <si>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</si>
  <si>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</si>
  <si>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POLITECNICA DE JUVENTINO ROSAS
Estado Analítico del Ejercicio del Presupuesto de Egresos
Clasificación Administrativa (Sector Paraestatal)
Del 1 de Enero al 30 de Junio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</si>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</sst>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Normal" xfId="0" builtinId="0"/>
    <cellStyle name="Normal 3" xfId="1" xr:uid="{72D7B8DA-1A7B-48A3-BA30-7E384906E4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CCB1F-8BAB-43EF-822F-DCD8902BE9FF}">
  <sheetPr>
    <pageSetUpPr fitToPage="1"/>
  </sheetPr>
  <dimension ref="A1:H41"/>
  <sheetViews>
    <sheetView tabSelected="1" workbookViewId="0">
      <selection activeCell="B6" sqref="B6"/>
    </sheetView>
  </sheetViews>
  <sheetFormatPr baseColWidth="10" defaultColWidth="9.33203125" defaultRowHeight="14.4" x14ac:dyDescent="0.3"/>
  <cols>
    <col min="1" max="1" width="1" style="4" customWidth="1"/>
    <col min="2" max="2" width="62.5546875" style="4" customWidth="1"/>
    <col min="3" max="8" width="14.21875" style="4" customWidth="1"/>
    <col min="9" max="16384" width="9.33203125" style="4"/>
  </cols>
  <sheetData>
    <row r="1" spans="1:8" ht="45" customHeigh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3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3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3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3">
      <c r="A5" s="15"/>
      <c r="B5" s="16"/>
      <c r="C5" s="17"/>
      <c r="D5" s="17"/>
      <c r="E5" s="17"/>
      <c r="F5" s="17"/>
      <c r="G5" s="17"/>
      <c r="H5" s="17"/>
    </row>
    <row r="6" spans="1:8" x14ac:dyDescent="0.3">
      <c r="A6" s="18"/>
      <c r="B6" s="19" t="s">
        <v>11</v>
      </c>
      <c r="C6" s="20">
        <v>2769274.02</v>
      </c>
      <c r="D6" s="20">
        <v>1071160.8500000001</v>
      </c>
      <c r="E6" s="20">
        <f>C6+D6</f>
        <v>3840434.87</v>
      </c>
      <c r="F6" s="20">
        <v>1547300.56</v>
      </c>
      <c r="G6" s="20">
        <v>1547300.56</v>
      </c>
      <c r="H6" s="20">
        <f>E6-F6</f>
        <v>2293134.31</v>
      </c>
    </row>
    <row r="7" spans="1:8" x14ac:dyDescent="0.3">
      <c r="A7" s="18"/>
      <c r="B7" s="19" t="s">
        <v>12</v>
      </c>
      <c r="C7" s="20">
        <v>29012020.23</v>
      </c>
      <c r="D7" s="20">
        <v>21873250.559999999</v>
      </c>
      <c r="E7" s="20">
        <f t="shared" ref="E7:E12" si="0">C7+D7</f>
        <v>50885270.789999999</v>
      </c>
      <c r="F7" s="20">
        <v>29341667.149999999</v>
      </c>
      <c r="G7" s="20">
        <v>29341667.149999999</v>
      </c>
      <c r="H7" s="20">
        <f t="shared" ref="H7:H12" si="1">E7-F7</f>
        <v>21543603.640000001</v>
      </c>
    </row>
    <row r="8" spans="1:8" x14ac:dyDescent="0.3">
      <c r="A8" s="18"/>
      <c r="B8" s="19" t="s">
        <v>13</v>
      </c>
      <c r="C8" s="20">
        <v>8780679.0099999998</v>
      </c>
      <c r="D8" s="20">
        <v>5787590.7699999996</v>
      </c>
      <c r="E8" s="20">
        <f t="shared" si="0"/>
        <v>14568269.779999999</v>
      </c>
      <c r="F8" s="20">
        <v>5967053.2400000002</v>
      </c>
      <c r="G8" s="20">
        <v>5931932.29</v>
      </c>
      <c r="H8" s="20">
        <f t="shared" si="1"/>
        <v>8601216.5399999991</v>
      </c>
    </row>
    <row r="9" spans="1:8" x14ac:dyDescent="0.3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3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3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3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3">
      <c r="A13" s="18"/>
      <c r="B13" s="19"/>
      <c r="C13" s="20"/>
      <c r="D13" s="20"/>
      <c r="E13" s="20"/>
      <c r="F13" s="20"/>
      <c r="G13" s="20"/>
      <c r="H13" s="20"/>
    </row>
    <row r="14" spans="1:8" x14ac:dyDescent="0.3">
      <c r="A14" s="21"/>
      <c r="B14" s="22" t="s">
        <v>18</v>
      </c>
      <c r="C14" s="23">
        <f t="shared" ref="C14:H14" si="2">SUM(C6:C13)</f>
        <v>40561973.259999998</v>
      </c>
      <c r="D14" s="23">
        <f t="shared" si="2"/>
        <v>28732002.18</v>
      </c>
      <c r="E14" s="23">
        <f t="shared" si="2"/>
        <v>69293975.439999998</v>
      </c>
      <c r="F14" s="23">
        <f t="shared" si="2"/>
        <v>36856020.949999996</v>
      </c>
      <c r="G14" s="23">
        <f t="shared" si="2"/>
        <v>36820900</v>
      </c>
      <c r="H14" s="23">
        <f t="shared" si="2"/>
        <v>32437954.489999998</v>
      </c>
    </row>
    <row r="17" spans="1:8" ht="45" customHeight="1" x14ac:dyDescent="0.3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3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0.399999999999999" x14ac:dyDescent="0.3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3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3">
      <c r="A21" s="18"/>
      <c r="B21" s="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3">
      <c r="A22" s="18"/>
      <c r="B22" s="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3">
      <c r="A23" s="18"/>
      <c r="B23" s="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3">
      <c r="A24" s="18"/>
      <c r="B24" s="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3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3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3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0.399999999999999" x14ac:dyDescent="0.3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3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3">
      <c r="A32" s="18"/>
      <c r="B32" s="24" t="s">
        <v>25</v>
      </c>
      <c r="C32" s="20">
        <v>40561973.259999998</v>
      </c>
      <c r="D32" s="20">
        <v>28732002.18</v>
      </c>
      <c r="E32" s="20">
        <f t="shared" ref="E32:E38" si="6">C32+D32</f>
        <v>69293975.439999998</v>
      </c>
      <c r="F32" s="20">
        <v>36856020.950000003</v>
      </c>
      <c r="G32" s="20">
        <v>36820900</v>
      </c>
      <c r="H32" s="20">
        <f t="shared" ref="H32:H38" si="7">E32-F32</f>
        <v>32437954.489999995</v>
      </c>
    </row>
    <row r="33" spans="1:8" x14ac:dyDescent="0.3">
      <c r="A33" s="18"/>
      <c r="B33" s="24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ht="28.8" x14ac:dyDescent="0.3">
      <c r="A34" s="18"/>
      <c r="B34" s="24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ht="28.8" x14ac:dyDescent="0.3">
      <c r="A35" s="18"/>
      <c r="B35" s="24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3">
      <c r="A36" s="18"/>
      <c r="B36" s="24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ht="28.8" x14ac:dyDescent="0.3">
      <c r="A37" s="18"/>
      <c r="B37" s="24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3">
      <c r="A38" s="18"/>
      <c r="B38" s="24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3">
      <c r="A39" s="21"/>
      <c r="B39" s="22" t="s">
        <v>18</v>
      </c>
      <c r="C39" s="23">
        <f t="shared" ref="C39:H39" si="8">SUM(C32:C38)</f>
        <v>40561973.259999998</v>
      </c>
      <c r="D39" s="23">
        <f t="shared" si="8"/>
        <v>28732002.18</v>
      </c>
      <c r="E39" s="23">
        <f t="shared" si="8"/>
        <v>69293975.439999998</v>
      </c>
      <c r="F39" s="23">
        <f t="shared" si="8"/>
        <v>36856020.950000003</v>
      </c>
      <c r="G39" s="23">
        <f t="shared" si="8"/>
        <v>36820900</v>
      </c>
      <c r="H39" s="23">
        <f t="shared" si="8"/>
        <v>32437954.489999995</v>
      </c>
    </row>
    <row r="41" spans="1:8" x14ac:dyDescent="0.3">
      <c r="A41" s="4" t="s">
        <v>32</v>
      </c>
    </row>
  </sheetData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31496062992125984" right="0.31496062992125984" top="0.74803149606299213" bottom="0.74803149606299213" header="0.31496062992125984" footer="0.31496062992125984"/>
  <pageSetup scale="6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2020-07-20T18:00:23Z</cp:lastPrinted>
  <dcterms:created xsi:type="dcterms:W3CDTF">2020-07-20T17:58:26Z</dcterms:created>
  <dcterms:modified xsi:type="dcterms:W3CDTF">2020-07-20T18:00:40Z</dcterms:modified>
</cp:coreProperties>
</file>